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145"/>
  </bookViews>
  <sheets>
    <sheet name="申請資格チェッカー" sheetId="2" r:id="rId1"/>
    <sheet name="メンテナンス用" sheetId="3" r:id="rId2"/>
  </sheets>
  <definedNames>
    <definedName name="_xlnm.Print_Area" localSheetId="1">メンテナンス用!$B$1:$O$18</definedName>
    <definedName name="_xlnm.Print_Area" localSheetId="0">申請資格チェッカー!$B$1:$O$26</definedName>
    <definedName name="_xlnm.Print_Titles" localSheetId="1">メンテナンス用!$1:$1</definedName>
    <definedName name="_xlnm.Print_Titles" localSheetId="0">申請資格チェッカー!$1:$1</definedName>
  </definedNames>
  <calcPr calcId="162913"/>
</workbook>
</file>

<file path=xl/calcChain.xml><?xml version="1.0" encoding="utf-8"?>
<calcChain xmlns="http://schemas.openxmlformats.org/spreadsheetml/2006/main">
  <c r="B24" i="2" l="1"/>
  <c r="B10" i="3" l="1"/>
  <c r="B10" i="2"/>
  <c r="L29" i="2" l="1"/>
  <c r="I29" i="2" s="1"/>
  <c r="J29" i="2" s="1"/>
  <c r="K29" i="2"/>
  <c r="L14" i="3"/>
  <c r="K14" i="3"/>
  <c r="I14" i="3" l="1"/>
  <c r="J14" i="3" s="1"/>
  <c r="L14" i="2"/>
  <c r="K14" i="2"/>
  <c r="I14" i="2" l="1"/>
  <c r="J14" i="2" s="1"/>
</calcChain>
</file>

<file path=xl/comments1.xml><?xml version="1.0" encoding="utf-8"?>
<comments xmlns="http://schemas.openxmlformats.org/spreadsheetml/2006/main">
  <authors>
    <author>Author</author>
  </authors>
  <commentList>
    <comment ref="B27" authorId="0" shapeId="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27" authorId="0" shapeId="0">
      <text>
        <r>
          <rPr>
            <b/>
            <sz val="9"/>
            <color indexed="81"/>
            <rFont val="ＭＳ Ｐゴシック"/>
            <family val="3"/>
            <charset val="128"/>
          </rPr>
          <t>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27" authorId="0" shapeId="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休学期間は博士課程在学期間累計に含まれないが、5ヶ月未満の場合は資格要件としてカウントする。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comments2.xml><?xml version="1.0" encoding="utf-8"?>
<comments xmlns="http://schemas.openxmlformats.org/spreadsheetml/2006/main">
  <authors>
    <author>Author</author>
  </authors>
  <commentList>
    <comment ref="B10" authorId="0" shapeId="0">
      <text>
        <r>
          <rPr>
            <sz val="9"/>
            <color indexed="81"/>
            <rFont val="ＭＳ Ｐゴシック"/>
            <family val="3"/>
            <charset val="128"/>
          </rPr>
          <t xml:space="preserve">Ｃ９に入力した平成元号＋1988年で擬似的に西暦を再現
</t>
        </r>
      </text>
    </comment>
    <comment ref="B12" authorId="0" shapeId="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12" authorId="0" shapeId="0">
      <text>
        <r>
          <rPr>
            <b/>
            <sz val="9"/>
            <color indexed="81"/>
            <rFont val="ＭＳ Ｐゴシック"/>
            <family val="3"/>
            <charset val="128"/>
          </rPr>
          <t>自動計算のため編転再入時の在学年次を記入。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12" authorId="0" shapeId="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休学期間は博士課程在学期間累計に含まれないが、5ヶ月未満の場合は資格要件としてカウントする。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sharedStrings.xml><?xml version="1.0" encoding="utf-8"?>
<sst xmlns="http://schemas.openxmlformats.org/spreadsheetml/2006/main" count="75" uniqueCount="26">
  <si>
    <t>入学年月日</t>
    <rPh sb="0" eb="2">
      <t>ニュウガク</t>
    </rPh>
    <rPh sb="2" eb="5">
      <t>ネンガッピ</t>
    </rPh>
    <phoneticPr fontId="1"/>
  </si>
  <si>
    <t>休学期間</t>
    <rPh sb="0" eb="2">
      <t>キュウガク</t>
    </rPh>
    <rPh sb="2" eb="4">
      <t>キカン</t>
    </rPh>
    <phoneticPr fontId="1"/>
  </si>
  <si>
    <t>現在</t>
    <rPh sb="0" eb="2">
      <t>ゲンザイ</t>
    </rPh>
    <phoneticPr fontId="1"/>
  </si>
  <si>
    <t>課程種別</t>
    <rPh sb="0" eb="2">
      <t>カテイ</t>
    </rPh>
    <rPh sb="2" eb="4">
      <t>シュベツ</t>
    </rPh>
    <phoneticPr fontId="1"/>
  </si>
  <si>
    <t>博士後期課程</t>
  </si>
  <si>
    <t>在学期間累計</t>
    <rPh sb="0" eb="2">
      <t>ザイガク</t>
    </rPh>
    <rPh sb="2" eb="4">
      <t>キカン</t>
    </rPh>
    <rPh sb="4" eb="6">
      <t>ルイケイ</t>
    </rPh>
    <phoneticPr fontId="1"/>
  </si>
  <si>
    <t>採用年度：平成</t>
    <rPh sb="0" eb="2">
      <t>サイヨウ</t>
    </rPh>
    <rPh sb="2" eb="4">
      <t>ネンド</t>
    </rPh>
    <rPh sb="5" eb="7">
      <t>ヘイセイ</t>
    </rPh>
    <phoneticPr fontId="1"/>
  </si>
  <si>
    <t>年度採用分</t>
    <phoneticPr fontId="1"/>
  </si>
  <si>
    <t>ＤＣ申請資格チェッカー</t>
    <rPh sb="2" eb="4">
      <t>シンセイ</t>
    </rPh>
    <rPh sb="4" eb="6">
      <t>シカク</t>
    </rPh>
    <phoneticPr fontId="1"/>
  </si>
  <si>
    <t>こちらは休学、編・転・再入学の条件がある場合に、①DCに申請資格があるか、②ある場合はどの申請区分に該当するかを簡易的にチェックするものです。</t>
    <rPh sb="4" eb="6">
      <t>キュウガク</t>
    </rPh>
    <rPh sb="7" eb="8">
      <t>ヘン</t>
    </rPh>
    <rPh sb="9" eb="10">
      <t>テン</t>
    </rPh>
    <rPh sb="11" eb="14">
      <t>サイニュウガク</t>
    </rPh>
    <rPh sb="15" eb="17">
      <t>ジョウケン</t>
    </rPh>
    <rPh sb="20" eb="22">
      <t>バアイ</t>
    </rPh>
    <rPh sb="28" eb="30">
      <t>シンセイ</t>
    </rPh>
    <rPh sb="30" eb="32">
      <t>シカク</t>
    </rPh>
    <rPh sb="40" eb="42">
      <t>バアイ</t>
    </rPh>
    <rPh sb="45" eb="47">
      <t>シンセイ</t>
    </rPh>
    <rPh sb="47" eb="49">
      <t>クブン</t>
    </rPh>
    <rPh sb="50" eb="52">
      <t>ガイトウ</t>
    </rPh>
    <rPh sb="56" eb="58">
      <t>カンイ</t>
    </rPh>
    <rPh sb="58" eb="59">
      <t>テキ</t>
    </rPh>
    <phoneticPr fontId="1"/>
  </si>
  <si>
    <t>実際の申請にあたっては最新の募集要項を確認してください。</t>
  </si>
  <si>
    <r>
      <t>また、実際の申請資格と合致するよう作成しておりますが、制度変更はあり得るため、</t>
    </r>
    <r>
      <rPr>
        <b/>
        <u/>
        <sz val="11"/>
        <color theme="1"/>
        <rFont val="ＭＳ Ｐゴシック"/>
        <family val="3"/>
        <charset val="128"/>
        <scheme val="minor"/>
      </rPr>
      <t>このチェックを持って申請を保証するものではありません</t>
    </r>
    <r>
      <rPr>
        <b/>
        <sz val="11"/>
        <color theme="1"/>
        <rFont val="ＭＳ Ｐゴシック"/>
        <family val="3"/>
        <charset val="128"/>
        <scheme val="minor"/>
      </rPr>
      <t>。</t>
    </r>
    <rPh sb="3" eb="5">
      <t>ジッサイ</t>
    </rPh>
    <rPh sb="6" eb="8">
      <t>シンセイ</t>
    </rPh>
    <rPh sb="8" eb="10">
      <t>シカク</t>
    </rPh>
    <rPh sb="11" eb="13">
      <t>ガッチ</t>
    </rPh>
    <rPh sb="17" eb="19">
      <t>サクセイ</t>
    </rPh>
    <rPh sb="27" eb="29">
      <t>セイド</t>
    </rPh>
    <rPh sb="29" eb="31">
      <t>ヘンコウ</t>
    </rPh>
    <rPh sb="34" eb="35">
      <t>ウ</t>
    </rPh>
    <rPh sb="46" eb="47">
      <t>モ</t>
    </rPh>
    <rPh sb="49" eb="51">
      <t>シンセイ</t>
    </rPh>
    <rPh sb="52" eb="54">
      <t>ホショウ</t>
    </rPh>
    <phoneticPr fontId="1"/>
  </si>
  <si>
    <t>半角数字</t>
    <rPh sb="0" eb="2">
      <t>ハンカク</t>
    </rPh>
    <rPh sb="2" eb="4">
      <t>スウジ</t>
    </rPh>
    <phoneticPr fontId="1"/>
  </si>
  <si>
    <t>自動計算</t>
    <rPh sb="0" eb="2">
      <t>ジドウ</t>
    </rPh>
    <rPh sb="2" eb="4">
      <t>ケイサン</t>
    </rPh>
    <phoneticPr fontId="1"/>
  </si>
  <si>
    <t>【判定欄の計算式】</t>
    <rPh sb="1" eb="3">
      <t>ハンテイ</t>
    </rPh>
    <rPh sb="3" eb="4">
      <t>ラン</t>
    </rPh>
    <rPh sb="5" eb="8">
      <t>ケイサンシキ</t>
    </rPh>
    <phoneticPr fontId="1"/>
  </si>
  <si>
    <t>プルダウンで選択</t>
    <rPh sb="6" eb="8">
      <t>センタク</t>
    </rPh>
    <phoneticPr fontId="1"/>
  </si>
  <si>
    <t>【入力例】</t>
    <rPh sb="1" eb="4">
      <t>ニュウリョクレイ</t>
    </rPh>
    <phoneticPr fontId="1"/>
  </si>
  <si>
    <t>年</t>
    <rPh sb="0" eb="1">
      <t>ネン</t>
    </rPh>
    <phoneticPr fontId="1"/>
  </si>
  <si>
    <t>月</t>
    <rPh sb="0" eb="1">
      <t>ツキ</t>
    </rPh>
    <phoneticPr fontId="1"/>
  </si>
  <si>
    <t>西暦年/月/日</t>
    <rPh sb="0" eb="2">
      <t>セイレキ</t>
    </rPh>
    <rPh sb="2" eb="3">
      <t>ネン</t>
    </rPh>
    <rPh sb="4" eb="5">
      <t>ツキ</t>
    </rPh>
    <rPh sb="6" eb="7">
      <t>ヒ</t>
    </rPh>
    <phoneticPr fontId="1"/>
  </si>
  <si>
    <t>判定結果</t>
    <rPh sb="0" eb="2">
      <t>ハンテイ</t>
    </rPh>
    <rPh sb="2" eb="4">
      <t>ケッカ</t>
    </rPh>
    <phoneticPr fontId="1"/>
  </si>
  <si>
    <r>
      <t>課程種別、休学、編・転・再入学については、機関によって扱いが異なるため、</t>
    </r>
    <r>
      <rPr>
        <b/>
        <u/>
        <sz val="11"/>
        <color theme="1"/>
        <rFont val="ＭＳ Ｐゴシック"/>
        <family val="3"/>
        <charset val="128"/>
        <scheme val="minor"/>
      </rPr>
      <t>必ず所属機関の特別研究員担当者、教務担当課に確認</t>
    </r>
    <r>
      <rPr>
        <b/>
        <sz val="11"/>
        <color theme="1"/>
        <rFont val="ＭＳ Ｐゴシック"/>
        <family val="3"/>
        <charset val="128"/>
        <scheme val="minor"/>
      </rPr>
      <t>してください。</t>
    </r>
    <rPh sb="0" eb="2">
      <t>カテイ</t>
    </rPh>
    <rPh sb="2" eb="4">
      <t>シュベツ</t>
    </rPh>
    <rPh sb="21" eb="23">
      <t>キカン</t>
    </rPh>
    <rPh sb="27" eb="28">
      <t>アツカ</t>
    </rPh>
    <rPh sb="30" eb="31">
      <t>コト</t>
    </rPh>
    <rPh sb="36" eb="37">
      <t>カナラ</t>
    </rPh>
    <rPh sb="38" eb="40">
      <t>ショゾク</t>
    </rPh>
    <rPh sb="40" eb="42">
      <t>キカン</t>
    </rPh>
    <rPh sb="43" eb="45">
      <t>トクベツ</t>
    </rPh>
    <rPh sb="45" eb="48">
      <t>ケンキュウイン</t>
    </rPh>
    <rPh sb="48" eb="51">
      <t>タントウシャ</t>
    </rPh>
    <rPh sb="52" eb="54">
      <t>キョウム</t>
    </rPh>
    <rPh sb="54" eb="57">
      <t>タントウカ</t>
    </rPh>
    <rPh sb="58" eb="60">
      <t>カクニン</t>
    </rPh>
    <phoneticPr fontId="1"/>
  </si>
  <si>
    <t>編・転・再入学時の在学換算</t>
    <rPh sb="0" eb="1">
      <t>ヘン</t>
    </rPh>
    <rPh sb="2" eb="3">
      <t>テン</t>
    </rPh>
    <rPh sb="4" eb="5">
      <t>サイ</t>
    </rPh>
    <rPh sb="5" eb="7">
      <t>ニュウガク</t>
    </rPh>
    <rPh sb="7" eb="8">
      <t>ジ</t>
    </rPh>
    <rPh sb="9" eb="11">
      <t>ザイガク</t>
    </rPh>
    <rPh sb="11" eb="13">
      <t>カンサン</t>
    </rPh>
    <phoneticPr fontId="1"/>
  </si>
  <si>
    <t>下記入力例に沿ってオレンジ色セルを埋めれば青色セルで自動的に判定します。</t>
    <rPh sb="0" eb="2">
      <t>カキ</t>
    </rPh>
    <rPh sb="2" eb="5">
      <t>ニュウリョクレイ</t>
    </rPh>
    <rPh sb="6" eb="7">
      <t>ソ</t>
    </rPh>
    <rPh sb="17" eb="18">
      <t>ウ</t>
    </rPh>
    <rPh sb="21" eb="23">
      <t>アオイロ</t>
    </rPh>
    <rPh sb="26" eb="29">
      <t>ジドウテキ</t>
    </rPh>
    <rPh sb="30" eb="32">
      <t>ハンテイ</t>
    </rPh>
    <phoneticPr fontId="1"/>
  </si>
  <si>
    <t>下記入力例に沿ってオレンジ色セルを埋めれば自動的に判定します。</t>
    <rPh sb="0" eb="2">
      <t>カキ</t>
    </rPh>
    <rPh sb="2" eb="5">
      <t>ニュウリョクレイ</t>
    </rPh>
    <rPh sb="6" eb="7">
      <t>ソ</t>
    </rPh>
    <rPh sb="17" eb="18">
      <t>ウ</t>
    </rPh>
    <rPh sb="21" eb="24">
      <t>ジドウテキ</t>
    </rPh>
    <rPh sb="25" eb="27">
      <t>ハンテイ</t>
    </rPh>
    <phoneticPr fontId="1"/>
  </si>
  <si>
    <t>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</si>
</sst>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ヶ月&quot;"/>
    <numFmt numFmtId="178" formatCode="##0&quot;ヶ月&quot;"/>
    <numFmt numFmtId="179" formatCode="##&quot;年&quot;"/>
  </numFmts>
  <fonts count="12"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6"/>
      <color theme="1"/>
      <name val="ＭＳ Ｐゴシック"/>
      <family val="2"/>
      <scheme val="minor"/>
    </font>
    <font>
      <sz val="16"/>
      <color rgb="FFFF0000"/>
      <name val="ＭＳ Ｐゴシック"/>
      <family val="2"/>
      <scheme val="minor"/>
    </font>
    <font>
      <b/>
      <sz val="11"/>
      <color rgb="FFFF0000"/>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5">
    <xf numFmtId="0" fontId="0" fillId="0" borderId="0" xfId="0"/>
    <xf numFmtId="14" fontId="0" fillId="0" borderId="0" xfId="0" applyNumberFormat="1"/>
    <xf numFmtId="0" fontId="0" fillId="0" borderId="0" xfId="0" applyBorder="1"/>
    <xf numFmtId="177" fontId="0" fillId="0" borderId="0" xfId="0" applyNumberFormat="1" applyBorder="1" applyAlignment="1">
      <alignment horizontal="center" vertical="center" shrinkToFit="1"/>
    </xf>
    <xf numFmtId="0" fontId="0" fillId="0" borderId="0" xfId="0" applyAlignment="1">
      <alignment shrinkToFit="1"/>
    </xf>
    <xf numFmtId="0" fontId="2" fillId="0" borderId="0" xfId="0" applyFont="1" applyAlignment="1">
      <alignment horizontal="center"/>
    </xf>
    <xf numFmtId="0" fontId="0" fillId="0" borderId="0" xfId="0" applyFill="1"/>
    <xf numFmtId="0" fontId="0" fillId="3" borderId="0" xfId="0" applyFill="1"/>
    <xf numFmtId="0" fontId="2"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176" fontId="0" fillId="0" borderId="0" xfId="0" applyNumberFormat="1" applyFill="1" applyAlignment="1">
      <alignment horizontal="left" shrinkToFit="1"/>
    </xf>
    <xf numFmtId="0" fontId="0" fillId="0" borderId="0" xfId="0" applyFill="1" applyAlignment="1">
      <alignment horizontal="left" shrinkToFit="1"/>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shrinkToFit="1"/>
    </xf>
    <xf numFmtId="178" fontId="0" fillId="3" borderId="1" xfId="0" applyNumberForma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0" fillId="2" borderId="2" xfId="0" applyNumberFormat="1" applyFill="1" applyBorder="1" applyAlignment="1">
      <alignment horizontal="center" vertical="center" shrinkToFit="1"/>
    </xf>
    <xf numFmtId="0" fontId="6" fillId="2" borderId="11" xfId="0" applyFont="1" applyFill="1" applyBorder="1" applyAlignment="1">
      <alignment horizontal="center" vertical="center" wrapText="1"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76" fontId="0" fillId="0" borderId="0" xfId="0" applyNumberFormat="1" applyFill="1" applyAlignment="1">
      <alignment horizontal="left" shrinkToFit="1"/>
    </xf>
    <xf numFmtId="0" fontId="0" fillId="0" borderId="0" xfId="0" applyFill="1" applyAlignment="1">
      <alignment horizontal="left" shrinkToFit="1"/>
    </xf>
    <xf numFmtId="0" fontId="2" fillId="0" borderId="0" xfId="0" applyFont="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Alignment="1">
      <alignment horizontal="center"/>
    </xf>
    <xf numFmtId="0" fontId="0" fillId="0" borderId="0" xfId="0" applyAlignment="1"/>
    <xf numFmtId="176" fontId="0" fillId="3" borderId="2" xfId="0" applyNumberFormat="1" applyFill="1" applyBorder="1" applyAlignment="1">
      <alignment horizontal="center" vertical="center" shrinkToFit="1"/>
    </xf>
    <xf numFmtId="0" fontId="0" fillId="3" borderId="3" xfId="0"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6" fontId="0" fillId="2" borderId="0" xfId="0" applyNumberFormat="1" applyFill="1" applyAlignment="1">
      <alignment horizontal="left" shrinkToFit="1"/>
    </xf>
    <xf numFmtId="14" fontId="10" fillId="0" borderId="4" xfId="0" applyNumberFormat="1" applyFont="1" applyBorder="1" applyAlignment="1"/>
    <xf numFmtId="0" fontId="10" fillId="0" borderId="4" xfId="0" applyFont="1" applyBorder="1" applyAlignment="1"/>
    <xf numFmtId="0" fontId="0" fillId="2" borderId="0" xfId="0" applyFill="1" applyAlignment="1">
      <alignment horizontal="left" shrinkToFit="1"/>
    </xf>
    <xf numFmtId="49"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
  <sheetViews>
    <sheetView tabSelected="1" zoomScaleNormal="100" workbookViewId="0">
      <selection activeCell="B24" sqref="B24:C24"/>
    </sheetView>
  </sheetViews>
  <sheetFormatPr defaultRowHeight="13.5" x14ac:dyDescent="0.15"/>
  <cols>
    <col min="1" max="1" width="3.125" customWidth="1"/>
    <col min="2" max="2" width="12.625" customWidth="1"/>
    <col min="3" max="3" width="2.75" customWidth="1"/>
    <col min="4" max="6" width="9" customWidth="1"/>
    <col min="7" max="7" width="9.5" customWidth="1"/>
    <col min="8" max="8" width="9.5" bestFit="1" customWidth="1"/>
    <col min="9" max="9" width="10.75" customWidth="1"/>
    <col min="10" max="10" width="42.875" customWidth="1"/>
    <col min="11" max="11" width="15.125" hidden="1" customWidth="1"/>
    <col min="12" max="12" width="11" hidden="1" customWidth="1"/>
    <col min="13" max="13" width="5.875" customWidth="1"/>
    <col min="14" max="14" width="7.625" customWidth="1"/>
    <col min="15" max="15" width="8.5" customWidth="1"/>
    <col min="17" max="17" width="10.5" customWidth="1"/>
    <col min="18" max="19" width="11.625" customWidth="1"/>
  </cols>
  <sheetData>
    <row r="1" spans="1:20" ht="18.75" x14ac:dyDescent="0.2">
      <c r="A1" s="43" t="s">
        <v>8</v>
      </c>
      <c r="B1" s="44"/>
      <c r="C1" s="44"/>
      <c r="D1" s="44"/>
      <c r="E1" s="44"/>
      <c r="F1" s="44"/>
      <c r="G1" s="44"/>
      <c r="H1" s="44"/>
      <c r="I1" s="44"/>
      <c r="J1" s="44"/>
      <c r="K1" s="30"/>
      <c r="L1" s="30"/>
      <c r="M1" s="25"/>
      <c r="N1" s="25"/>
      <c r="O1" s="25"/>
      <c r="P1" s="5"/>
      <c r="Q1" s="5"/>
      <c r="R1" s="5"/>
      <c r="S1" s="5"/>
      <c r="T1" s="5"/>
    </row>
    <row r="2" spans="1:20" ht="9.75" customHeight="1" x14ac:dyDescent="0.2">
      <c r="B2" s="8"/>
      <c r="C2" s="8"/>
      <c r="D2" s="8"/>
      <c r="E2" s="8"/>
      <c r="F2" s="8"/>
      <c r="G2" s="8"/>
      <c r="H2" s="8"/>
      <c r="I2" s="8"/>
      <c r="J2" s="8"/>
      <c r="K2" s="8"/>
      <c r="L2" s="8"/>
      <c r="M2" s="8"/>
      <c r="N2" s="8"/>
      <c r="O2" s="8"/>
      <c r="P2" s="8"/>
      <c r="Q2" s="8"/>
      <c r="R2" s="8"/>
      <c r="S2" s="8"/>
      <c r="T2" s="8"/>
    </row>
    <row r="3" spans="1:20" ht="18.75" x14ac:dyDescent="0.2">
      <c r="A3" s="9" t="s">
        <v>9</v>
      </c>
      <c r="B3" s="9"/>
      <c r="C3" s="8"/>
      <c r="D3" s="8"/>
      <c r="E3" s="8"/>
      <c r="F3" s="8"/>
      <c r="G3" s="8"/>
      <c r="H3" s="8"/>
      <c r="I3" s="8"/>
      <c r="J3" s="8"/>
      <c r="K3" s="8"/>
      <c r="L3" s="8"/>
      <c r="M3" s="8"/>
      <c r="N3" s="8"/>
      <c r="O3" s="8"/>
      <c r="P3" s="8"/>
      <c r="Q3" s="8"/>
      <c r="R3" s="8"/>
      <c r="S3" s="8"/>
      <c r="T3" s="8"/>
    </row>
    <row r="4" spans="1:20" ht="18.75" x14ac:dyDescent="0.2">
      <c r="A4" s="10" t="s">
        <v>11</v>
      </c>
      <c r="B4" s="10"/>
      <c r="C4" s="8"/>
      <c r="D4" s="8"/>
      <c r="E4" s="8"/>
      <c r="F4" s="8"/>
      <c r="G4" s="8"/>
      <c r="H4" s="8"/>
      <c r="I4" s="8"/>
      <c r="J4" s="8"/>
      <c r="K4" s="8"/>
      <c r="L4" s="8"/>
      <c r="M4" s="8"/>
      <c r="N4" s="8"/>
      <c r="O4" s="8"/>
      <c r="P4" s="8"/>
      <c r="Q4" s="8"/>
      <c r="R4" s="8"/>
      <c r="S4" s="8"/>
      <c r="T4" s="8"/>
    </row>
    <row r="5" spans="1:20" ht="18.75" x14ac:dyDescent="0.2">
      <c r="A5" s="9" t="s">
        <v>10</v>
      </c>
      <c r="B5" s="9"/>
      <c r="C5" s="8"/>
      <c r="D5" s="8"/>
      <c r="E5" s="8"/>
      <c r="F5" s="8"/>
      <c r="G5" s="8"/>
      <c r="H5" s="8"/>
      <c r="I5" s="8"/>
      <c r="J5" s="8"/>
      <c r="K5" s="8"/>
      <c r="L5" s="8"/>
      <c r="M5" s="8"/>
      <c r="N5" s="8"/>
      <c r="O5" s="8"/>
      <c r="P5" s="8"/>
      <c r="Q5" s="8"/>
      <c r="R5" s="8"/>
      <c r="S5" s="8"/>
      <c r="T5" s="8"/>
    </row>
    <row r="6" spans="1:20" ht="18.75" x14ac:dyDescent="0.2">
      <c r="A6" s="10" t="s">
        <v>21</v>
      </c>
      <c r="B6" s="10"/>
      <c r="C6" s="8"/>
      <c r="D6" s="8"/>
      <c r="E6" s="8"/>
      <c r="F6" s="8"/>
      <c r="G6" s="8"/>
      <c r="H6" s="8"/>
      <c r="I6" s="8"/>
      <c r="J6" s="8"/>
      <c r="K6" s="8"/>
      <c r="L6" s="8"/>
      <c r="M6" s="8"/>
      <c r="N6" s="8"/>
      <c r="O6" s="8"/>
      <c r="P6" s="8"/>
      <c r="Q6" s="8"/>
      <c r="R6" s="8"/>
      <c r="S6" s="8"/>
      <c r="T6" s="8"/>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23</v>
      </c>
      <c r="B8" s="9"/>
      <c r="C8" s="8"/>
      <c r="D8" s="8"/>
      <c r="E8" s="8"/>
      <c r="F8" s="8"/>
      <c r="G8" s="8"/>
      <c r="H8" s="8"/>
      <c r="I8" s="8"/>
      <c r="J8" s="8"/>
      <c r="K8" s="8"/>
      <c r="L8" s="8"/>
      <c r="M8" s="8"/>
      <c r="N8" s="8"/>
      <c r="O8" s="8"/>
      <c r="P8" s="8"/>
      <c r="Q8" s="8"/>
      <c r="R8" s="8"/>
      <c r="S8" s="8"/>
      <c r="T8" s="8"/>
    </row>
    <row r="9" spans="1:20" x14ac:dyDescent="0.15">
      <c r="B9" s="4" t="s">
        <v>6</v>
      </c>
      <c r="C9" s="7"/>
      <c r="D9" t="s">
        <v>7</v>
      </c>
    </row>
    <row r="10" spans="1:20" x14ac:dyDescent="0.15">
      <c r="B10" s="49" t="str">
        <f>IF(C9="","",DATE(C9+1988,4,1))</f>
        <v/>
      </c>
      <c r="C10" s="52"/>
      <c r="D10" s="6" t="s">
        <v>2</v>
      </c>
      <c r="F10" s="1"/>
      <c r="G10" s="1"/>
    </row>
    <row r="11" spans="1:20" x14ac:dyDescent="0.15">
      <c r="B11" s="23"/>
      <c r="C11" s="24"/>
      <c r="D11" s="6"/>
      <c r="F11" s="1"/>
      <c r="G11" s="1"/>
    </row>
    <row r="12" spans="1:20" x14ac:dyDescent="0.15">
      <c r="B12" s="35" t="s">
        <v>3</v>
      </c>
      <c r="C12" s="37" t="s">
        <v>0</v>
      </c>
      <c r="D12" s="38"/>
      <c r="E12" s="37" t="s">
        <v>22</v>
      </c>
      <c r="F12" s="38"/>
      <c r="G12" s="37" t="s">
        <v>1</v>
      </c>
      <c r="H12" s="38"/>
      <c r="I12" s="35" t="s">
        <v>5</v>
      </c>
      <c r="J12" s="39" t="s">
        <v>20</v>
      </c>
      <c r="K12" s="33" t="s">
        <v>22</v>
      </c>
      <c r="L12" s="33" t="s">
        <v>1</v>
      </c>
    </row>
    <row r="13" spans="1:20" ht="14.25" thickBot="1" x14ac:dyDescent="0.2">
      <c r="B13" s="36"/>
      <c r="C13" s="41" t="s">
        <v>19</v>
      </c>
      <c r="D13" s="42"/>
      <c r="E13" s="17" t="s">
        <v>17</v>
      </c>
      <c r="F13" s="18" t="s">
        <v>18</v>
      </c>
      <c r="G13" s="17" t="s">
        <v>17</v>
      </c>
      <c r="H13" s="18" t="s">
        <v>18</v>
      </c>
      <c r="I13" s="36"/>
      <c r="J13" s="40"/>
      <c r="K13" s="34"/>
      <c r="L13" s="34"/>
    </row>
    <row r="14" spans="1:20" ht="51" customHeight="1" thickBot="1" x14ac:dyDescent="0.2">
      <c r="B14" s="14"/>
      <c r="C14" s="45"/>
      <c r="D14" s="46"/>
      <c r="E14" s="15"/>
      <c r="F14" s="16"/>
      <c r="G14" s="15"/>
      <c r="H14" s="16"/>
      <c r="I14" s="19" t="str">
        <f>IF(C14="","",IF(B10=C14,K14-L14,DATEDIF(C14,B10-1,"m")+K14-L14+1))</f>
        <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
      </c>
      <c r="K14" s="3">
        <f>E14*12+F14</f>
        <v>0</v>
      </c>
      <c r="L14" s="3">
        <f>G14*12+H14</f>
        <v>0</v>
      </c>
    </row>
    <row r="22" spans="1:12" ht="18.75" x14ac:dyDescent="0.2">
      <c r="A22" s="27" t="s">
        <v>16</v>
      </c>
      <c r="B22" s="26"/>
      <c r="C22" s="28" t="s">
        <v>12</v>
      </c>
    </row>
    <row r="23" spans="1:12" x14ac:dyDescent="0.15">
      <c r="B23" s="4" t="s">
        <v>6</v>
      </c>
      <c r="C23" s="7">
        <v>30</v>
      </c>
      <c r="D23" t="s">
        <v>7</v>
      </c>
    </row>
    <row r="24" spans="1:12" x14ac:dyDescent="0.15">
      <c r="B24" s="49">
        <f>IF(C23="","",DATE(C23+1988,4,1))</f>
        <v>43191</v>
      </c>
      <c r="C24" s="49"/>
      <c r="D24" s="6" t="s">
        <v>2</v>
      </c>
      <c r="F24" s="1"/>
      <c r="G24" s="1"/>
    </row>
    <row r="25" spans="1:12" x14ac:dyDescent="0.15">
      <c r="B25" s="12"/>
      <c r="C25" s="13"/>
      <c r="D25" s="6"/>
      <c r="F25" s="1"/>
      <c r="G25" s="1"/>
    </row>
    <row r="26" spans="1:12" x14ac:dyDescent="0.15">
      <c r="B26" s="29" t="s">
        <v>15</v>
      </c>
      <c r="C26" s="50">
        <v>42095</v>
      </c>
      <c r="D26" s="51"/>
      <c r="E26" s="28" t="s">
        <v>12</v>
      </c>
      <c r="F26" s="28" t="s">
        <v>12</v>
      </c>
      <c r="G26" s="28" t="s">
        <v>12</v>
      </c>
      <c r="H26" s="28" t="s">
        <v>12</v>
      </c>
      <c r="I26" s="28" t="s">
        <v>13</v>
      </c>
      <c r="J26" s="28" t="s">
        <v>13</v>
      </c>
      <c r="K26" s="28" t="s">
        <v>13</v>
      </c>
      <c r="L26" s="28" t="s">
        <v>13</v>
      </c>
    </row>
    <row r="27" spans="1:12" x14ac:dyDescent="0.15">
      <c r="B27" s="35" t="s">
        <v>3</v>
      </c>
      <c r="C27" s="37" t="s">
        <v>0</v>
      </c>
      <c r="D27" s="38"/>
      <c r="E27" s="37" t="s">
        <v>22</v>
      </c>
      <c r="F27" s="38"/>
      <c r="G27" s="47" t="s">
        <v>1</v>
      </c>
      <c r="H27" s="48"/>
      <c r="I27" s="35" t="s">
        <v>5</v>
      </c>
      <c r="J27" s="39" t="s">
        <v>20</v>
      </c>
      <c r="K27" s="33" t="s">
        <v>22</v>
      </c>
      <c r="L27" s="33" t="s">
        <v>1</v>
      </c>
    </row>
    <row r="28" spans="1:12" ht="14.25" thickBot="1" x14ac:dyDescent="0.2">
      <c r="B28" s="36"/>
      <c r="C28" s="41" t="s">
        <v>19</v>
      </c>
      <c r="D28" s="42"/>
      <c r="E28" s="31" t="s">
        <v>17</v>
      </c>
      <c r="F28" s="32" t="s">
        <v>18</v>
      </c>
      <c r="G28" s="21" t="s">
        <v>17</v>
      </c>
      <c r="H28" s="22" t="s">
        <v>18</v>
      </c>
      <c r="I28" s="36"/>
      <c r="J28" s="40"/>
      <c r="K28" s="34"/>
      <c r="L28" s="34"/>
    </row>
    <row r="29" spans="1:12" ht="49.5" customHeight="1" thickBot="1" x14ac:dyDescent="0.2">
      <c r="B29" s="14" t="s">
        <v>4</v>
      </c>
      <c r="C29" s="45">
        <v>42095</v>
      </c>
      <c r="D29" s="46"/>
      <c r="E29" s="15">
        <v>1</v>
      </c>
      <c r="F29" s="16">
        <v>3</v>
      </c>
      <c r="G29" s="15">
        <v>1</v>
      </c>
      <c r="H29" s="16">
        <v>6</v>
      </c>
      <c r="I29" s="19">
        <f>IF(C29="","",IF(B24=C29,K29-L29,DATEDIF(C29,B24-1,"m")+K29-L29+1))</f>
        <v>33</v>
      </c>
      <c r="J29" s="20" t="str">
        <f>IF(C29="","",IF(I29&lt;0,"在学期間累計が不正です",IF(B29="博士後期課程",IF(AND(I29&gt;=12,I29&lt;36,OR(L29&gt;=6,L29=0)),"DC2",IF(AND((L29+I29)&gt;=12,(L29+I29)&lt;36,L29&lt;6),"DC2",IF(AND(I29&lt;12,OR(L29&gt;=6,L29=0)),"DC1","在学期間累計が申請資格を超過しています"))),IF(B29="4年制博士課程",IF(AND(I29&gt;=24,I29&lt;48,OR(L29&gt;=6,L29=0)),"DC2",IF(AND((L29+I29)&gt;=24,(L29+I29)&lt;48,L29&lt;6),"DC2",IF(AND(I29&gt;=12,I29&lt;24,OR(L29&gt;=6,L29=0)),"DC1",IF(AND((I29+L29)&gt;=12,(L29+I29)&lt;24,L29&lt;6),"DC1","在学期間累計が申請資格を満たしていません。（超過、もしくは不足）")))),IF(AND(I29&gt;=36,I29&lt;60,OR(L29&gt;=6,L29=0)),"DC2",IF(AND((L29+I29)&gt;=36,(L29+I29)&lt;60,L29&lt;6),"DC2",IF(AND(I29&gt;=24,I29&lt;36,OR(L29&gt;=6,L29=0)),"DC1",IF(AND((I29+L29)&gt;=24,(L29+I29)&lt;36,L29&lt;6),"DC1","在学期間累計が申請資格を満たしていません。（超過、もしくは不足）"))))))))</f>
        <v>DC2</v>
      </c>
      <c r="K29" s="3">
        <f>E29*12+F29</f>
        <v>15</v>
      </c>
      <c r="L29" s="3">
        <f>G29*12+H29</f>
        <v>18</v>
      </c>
    </row>
  </sheetData>
  <mergeCells count="24">
    <mergeCell ref="C13:D13"/>
    <mergeCell ref="C27:D27"/>
    <mergeCell ref="C28:D28"/>
    <mergeCell ref="A1:J1"/>
    <mergeCell ref="C29:D29"/>
    <mergeCell ref="B27:B28"/>
    <mergeCell ref="E27:F27"/>
    <mergeCell ref="G27:H27"/>
    <mergeCell ref="B24:C24"/>
    <mergeCell ref="C26:D26"/>
    <mergeCell ref="J27:J28"/>
    <mergeCell ref="B10:C10"/>
    <mergeCell ref="C14:D14"/>
    <mergeCell ref="B12:B13"/>
    <mergeCell ref="C12:D12"/>
    <mergeCell ref="K27:K28"/>
    <mergeCell ref="L27:L28"/>
    <mergeCell ref="I27:I28"/>
    <mergeCell ref="E12:F12"/>
    <mergeCell ref="G12:H12"/>
    <mergeCell ref="J12:J13"/>
    <mergeCell ref="K12:K13"/>
    <mergeCell ref="L12:L13"/>
    <mergeCell ref="I12:I13"/>
  </mergeCells>
  <phoneticPr fontId="1"/>
  <conditionalFormatting sqref="J14">
    <cfRule type="containsText" dxfId="2" priority="5" operator="containsText" text="資格なし">
      <formula>NOT(ISERROR(SEARCH("資格なし",J14)))</formula>
    </cfRule>
  </conditionalFormatting>
  <conditionalFormatting sqref="J29">
    <cfRule type="containsText" dxfId="1" priority="1" operator="containsText" text="資格なし">
      <formula>NOT(ISERROR(SEARCH("資格なし",J29)))</formula>
    </cfRule>
  </conditionalFormatting>
  <dataValidations count="1">
    <dataValidation type="list" allowBlank="1" showInputMessage="1" showErrorMessage="1" sqref="B14 B29">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Normal="100" workbookViewId="0">
      <selection activeCell="B10" sqref="B10:C10"/>
    </sheetView>
  </sheetViews>
  <sheetFormatPr defaultRowHeight="13.5" x14ac:dyDescent="0.15"/>
  <cols>
    <col min="1" max="1" width="2.5" customWidth="1"/>
    <col min="2" max="2" width="12.625" customWidth="1"/>
    <col min="3" max="3" width="2.75" customWidth="1"/>
    <col min="4" max="6" width="9" customWidth="1"/>
    <col min="7" max="7" width="8.25" customWidth="1"/>
    <col min="8" max="8" width="9.5" bestFit="1" customWidth="1"/>
    <col min="9" max="9" width="10.75" customWidth="1"/>
    <col min="10" max="10" width="35.125" customWidth="1"/>
    <col min="11" max="11" width="14.25" customWidth="1"/>
    <col min="12" max="12" width="11" bestFit="1" customWidth="1"/>
    <col min="13" max="13" width="5.875" customWidth="1"/>
    <col min="14" max="14" width="7.625" customWidth="1"/>
    <col min="15" max="15" width="8.5" customWidth="1"/>
    <col min="17" max="17" width="10.5" customWidth="1"/>
    <col min="18" max="19" width="11.625" customWidth="1"/>
  </cols>
  <sheetData>
    <row r="1" spans="1:20" ht="18.75" x14ac:dyDescent="0.2">
      <c r="A1" s="43" t="s">
        <v>8</v>
      </c>
      <c r="B1" s="44"/>
      <c r="C1" s="44"/>
      <c r="D1" s="44"/>
      <c r="E1" s="44"/>
      <c r="F1" s="44"/>
      <c r="G1" s="44"/>
      <c r="H1" s="44"/>
      <c r="I1" s="44"/>
      <c r="J1" s="44"/>
      <c r="K1" s="44"/>
      <c r="L1" s="44"/>
      <c r="M1" s="25"/>
      <c r="N1" s="25"/>
      <c r="O1" s="25"/>
      <c r="P1" s="11"/>
      <c r="Q1" s="11"/>
      <c r="R1" s="11"/>
      <c r="S1" s="11"/>
      <c r="T1" s="11"/>
    </row>
    <row r="2" spans="1:20" ht="9.75" customHeight="1" x14ac:dyDescent="0.2">
      <c r="B2" s="11"/>
      <c r="C2" s="11"/>
      <c r="D2" s="11"/>
      <c r="E2" s="11"/>
      <c r="F2" s="11"/>
      <c r="G2" s="11"/>
      <c r="H2" s="11"/>
      <c r="I2" s="11"/>
      <c r="J2" s="11"/>
      <c r="K2" s="11"/>
      <c r="L2" s="11"/>
      <c r="M2" s="11"/>
      <c r="N2" s="11"/>
      <c r="O2" s="11"/>
      <c r="P2" s="11"/>
      <c r="Q2" s="11"/>
      <c r="R2" s="11"/>
      <c r="S2" s="11"/>
      <c r="T2" s="11"/>
    </row>
    <row r="3" spans="1:20" ht="18.75" x14ac:dyDescent="0.2">
      <c r="A3" s="9" t="s">
        <v>9</v>
      </c>
      <c r="B3" s="9"/>
      <c r="C3" s="11"/>
      <c r="D3" s="11"/>
      <c r="E3" s="11"/>
      <c r="F3" s="11"/>
      <c r="G3" s="11"/>
      <c r="H3" s="11"/>
      <c r="I3" s="11"/>
      <c r="J3" s="11"/>
      <c r="K3" s="11"/>
      <c r="L3" s="11"/>
      <c r="M3" s="11"/>
      <c r="N3" s="11"/>
      <c r="O3" s="11"/>
      <c r="P3" s="11"/>
      <c r="Q3" s="11"/>
      <c r="R3" s="11"/>
      <c r="S3" s="11"/>
      <c r="T3" s="11"/>
    </row>
    <row r="4" spans="1:20" ht="18.75" x14ac:dyDescent="0.2">
      <c r="A4" s="10" t="s">
        <v>11</v>
      </c>
      <c r="B4" s="10"/>
      <c r="C4" s="11"/>
      <c r="D4" s="11"/>
      <c r="E4" s="11"/>
      <c r="F4" s="11"/>
      <c r="G4" s="11"/>
      <c r="H4" s="11"/>
      <c r="I4" s="11"/>
      <c r="J4" s="11"/>
      <c r="K4" s="11"/>
      <c r="L4" s="11"/>
      <c r="M4" s="11"/>
      <c r="N4" s="11"/>
      <c r="O4" s="11"/>
      <c r="P4" s="11"/>
      <c r="Q4" s="11"/>
      <c r="R4" s="11"/>
      <c r="S4" s="11"/>
      <c r="T4" s="11"/>
    </row>
    <row r="5" spans="1:20" ht="18.75" x14ac:dyDescent="0.2">
      <c r="A5" s="9" t="s">
        <v>10</v>
      </c>
      <c r="B5" s="9"/>
      <c r="C5" s="11"/>
      <c r="D5" s="11"/>
      <c r="E5" s="11"/>
      <c r="F5" s="11"/>
      <c r="G5" s="11"/>
      <c r="H5" s="11"/>
      <c r="I5" s="11"/>
      <c r="J5" s="11"/>
      <c r="K5" s="11"/>
      <c r="L5" s="11"/>
      <c r="M5" s="11"/>
      <c r="N5" s="11"/>
      <c r="O5" s="11"/>
      <c r="P5" s="11"/>
      <c r="Q5" s="11"/>
      <c r="R5" s="11"/>
      <c r="S5" s="11"/>
      <c r="T5" s="11"/>
    </row>
    <row r="6" spans="1:20" ht="18.75" x14ac:dyDescent="0.2">
      <c r="A6" s="10" t="s">
        <v>21</v>
      </c>
      <c r="B6" s="10"/>
      <c r="C6" s="11"/>
      <c r="D6" s="11"/>
      <c r="E6" s="11"/>
      <c r="F6" s="11"/>
      <c r="G6" s="11"/>
      <c r="H6" s="11"/>
      <c r="I6" s="11"/>
      <c r="J6" s="11"/>
      <c r="K6" s="11"/>
      <c r="L6" s="11"/>
      <c r="M6" s="11"/>
      <c r="N6" s="11"/>
      <c r="O6" s="11"/>
      <c r="P6" s="11"/>
      <c r="Q6" s="11"/>
      <c r="R6" s="11"/>
      <c r="S6" s="11"/>
      <c r="T6" s="11"/>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24</v>
      </c>
      <c r="B8" s="9"/>
      <c r="C8" s="11"/>
      <c r="D8" s="11"/>
      <c r="E8" s="11"/>
      <c r="F8" s="11"/>
      <c r="G8" s="11"/>
      <c r="H8" s="11"/>
      <c r="I8" s="11"/>
      <c r="J8" s="11"/>
      <c r="K8" s="11"/>
      <c r="L8" s="11"/>
      <c r="M8" s="11"/>
      <c r="N8" s="11"/>
      <c r="O8" s="11"/>
      <c r="P8" s="11"/>
      <c r="Q8" s="11"/>
      <c r="R8" s="11"/>
      <c r="S8" s="11"/>
      <c r="T8" s="11"/>
    </row>
    <row r="9" spans="1:20" x14ac:dyDescent="0.15">
      <c r="B9" s="4" t="s">
        <v>6</v>
      </c>
      <c r="C9" s="7">
        <v>30</v>
      </c>
      <c r="D9" t="s">
        <v>7</v>
      </c>
    </row>
    <row r="10" spans="1:20" x14ac:dyDescent="0.15">
      <c r="B10" s="49">
        <f>IF(C9="","",DATE(C9+1988,4,1))</f>
        <v>43191</v>
      </c>
      <c r="C10" s="49"/>
      <c r="D10" s="6" t="s">
        <v>2</v>
      </c>
      <c r="F10" s="1"/>
      <c r="G10" s="1"/>
    </row>
    <row r="11" spans="1:20" x14ac:dyDescent="0.15">
      <c r="B11" s="1"/>
      <c r="C11" s="1"/>
      <c r="F11" s="1"/>
      <c r="G11" s="1"/>
      <c r="P11" s="4"/>
      <c r="T11" s="4"/>
    </row>
    <row r="12" spans="1:20" x14ac:dyDescent="0.15">
      <c r="B12" s="35" t="s">
        <v>3</v>
      </c>
      <c r="C12" s="37" t="s">
        <v>0</v>
      </c>
      <c r="D12" s="38"/>
      <c r="E12" s="37" t="s">
        <v>22</v>
      </c>
      <c r="F12" s="38"/>
      <c r="G12" s="47" t="s">
        <v>1</v>
      </c>
      <c r="H12" s="48"/>
      <c r="I12" s="35" t="s">
        <v>5</v>
      </c>
      <c r="J12" s="39" t="s">
        <v>20</v>
      </c>
      <c r="K12" s="33" t="s">
        <v>22</v>
      </c>
      <c r="L12" s="33" t="s">
        <v>1</v>
      </c>
      <c r="N12" s="2"/>
    </row>
    <row r="13" spans="1:20" ht="14.25" thickBot="1" x14ac:dyDescent="0.2">
      <c r="B13" s="36"/>
      <c r="C13" s="41" t="s">
        <v>19</v>
      </c>
      <c r="D13" s="42"/>
      <c r="E13" s="17" t="s">
        <v>17</v>
      </c>
      <c r="F13" s="18" t="s">
        <v>18</v>
      </c>
      <c r="G13" s="21" t="s">
        <v>17</v>
      </c>
      <c r="H13" s="22" t="s">
        <v>18</v>
      </c>
      <c r="I13" s="36"/>
      <c r="J13" s="40"/>
      <c r="K13" s="33"/>
      <c r="L13" s="33"/>
    </row>
    <row r="14" spans="1:20" ht="51" customHeight="1" thickBot="1" x14ac:dyDescent="0.2">
      <c r="B14" s="14" t="s">
        <v>4</v>
      </c>
      <c r="C14" s="45">
        <v>42095</v>
      </c>
      <c r="D14" s="46"/>
      <c r="E14" s="15">
        <v>1</v>
      </c>
      <c r="F14" s="16">
        <v>3</v>
      </c>
      <c r="G14" s="15">
        <v>1</v>
      </c>
      <c r="H14" s="16">
        <v>6</v>
      </c>
      <c r="I14" s="19">
        <f>IF(C14="","",IF(B10=C14,K14-L14,DATEDIF(C14,B10-1,"m")+K14-L14+1))</f>
        <v>33</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DC2</v>
      </c>
      <c r="K14" s="3">
        <f>E14*12+F14</f>
        <v>15</v>
      </c>
      <c r="L14" s="3">
        <f>G14*12+H14</f>
        <v>18</v>
      </c>
    </row>
    <row r="25" spans="2:12" x14ac:dyDescent="0.15">
      <c r="B25" t="s">
        <v>14</v>
      </c>
    </row>
    <row r="26" spans="2:12" x14ac:dyDescent="0.15">
      <c r="B26" s="53" t="s">
        <v>25</v>
      </c>
      <c r="C26" s="54"/>
      <c r="D26" s="54"/>
      <c r="E26" s="54"/>
      <c r="F26" s="54"/>
      <c r="G26" s="54"/>
      <c r="H26" s="54"/>
      <c r="I26" s="54"/>
      <c r="J26" s="54"/>
      <c r="K26" s="54"/>
      <c r="L26" s="54"/>
    </row>
    <row r="27" spans="2:12" x14ac:dyDescent="0.15">
      <c r="B27" s="54"/>
      <c r="C27" s="54"/>
      <c r="D27" s="54"/>
      <c r="E27" s="54"/>
      <c r="F27" s="54"/>
      <c r="G27" s="54"/>
      <c r="H27" s="54"/>
      <c r="I27" s="54"/>
      <c r="J27" s="54"/>
      <c r="K27" s="54"/>
      <c r="L27" s="54"/>
    </row>
    <row r="28" spans="2:12" x14ac:dyDescent="0.15">
      <c r="B28" s="54"/>
      <c r="C28" s="54"/>
      <c r="D28" s="54"/>
      <c r="E28" s="54"/>
      <c r="F28" s="54"/>
      <c r="G28" s="54"/>
      <c r="H28" s="54"/>
      <c r="I28" s="54"/>
      <c r="J28" s="54"/>
      <c r="K28" s="54"/>
      <c r="L28" s="54"/>
    </row>
    <row r="29" spans="2:12" x14ac:dyDescent="0.15">
      <c r="B29" s="54"/>
      <c r="C29" s="54"/>
      <c r="D29" s="54"/>
      <c r="E29" s="54"/>
      <c r="F29" s="54"/>
      <c r="G29" s="54"/>
      <c r="H29" s="54"/>
      <c r="I29" s="54"/>
      <c r="J29" s="54"/>
      <c r="K29" s="54"/>
      <c r="L29" s="54"/>
    </row>
    <row r="30" spans="2:12" x14ac:dyDescent="0.15">
      <c r="B30" s="54"/>
      <c r="C30" s="54"/>
      <c r="D30" s="54"/>
      <c r="E30" s="54"/>
      <c r="F30" s="54"/>
      <c r="G30" s="54"/>
      <c r="H30" s="54"/>
      <c r="I30" s="54"/>
      <c r="J30" s="54"/>
      <c r="K30" s="54"/>
      <c r="L30" s="54"/>
    </row>
    <row r="31" spans="2:12" x14ac:dyDescent="0.15">
      <c r="B31" s="54"/>
      <c r="C31" s="54"/>
      <c r="D31" s="54"/>
      <c r="E31" s="54"/>
      <c r="F31" s="54"/>
      <c r="G31" s="54"/>
      <c r="H31" s="54"/>
      <c r="I31" s="54"/>
      <c r="J31" s="54"/>
      <c r="K31" s="54"/>
      <c r="L31" s="54"/>
    </row>
    <row r="32" spans="2:12" x14ac:dyDescent="0.15">
      <c r="B32" s="54"/>
      <c r="C32" s="54"/>
      <c r="D32" s="54"/>
      <c r="E32" s="54"/>
      <c r="F32" s="54"/>
      <c r="G32" s="54"/>
      <c r="H32" s="54"/>
      <c r="I32" s="54"/>
      <c r="J32" s="54"/>
      <c r="K32" s="54"/>
      <c r="L32" s="54"/>
    </row>
    <row r="33" spans="2:12" x14ac:dyDescent="0.15">
      <c r="B33" s="54"/>
      <c r="C33" s="54"/>
      <c r="D33" s="54"/>
      <c r="E33" s="54"/>
      <c r="F33" s="54"/>
      <c r="G33" s="54"/>
      <c r="H33" s="54"/>
      <c r="I33" s="54"/>
      <c r="J33" s="54"/>
      <c r="K33" s="54"/>
      <c r="L33" s="54"/>
    </row>
    <row r="34" spans="2:12" x14ac:dyDescent="0.15">
      <c r="B34" s="54"/>
      <c r="C34" s="54"/>
      <c r="D34" s="54"/>
      <c r="E34" s="54"/>
      <c r="F34" s="54"/>
      <c r="G34" s="54"/>
      <c r="H34" s="54"/>
      <c r="I34" s="54"/>
      <c r="J34" s="54"/>
      <c r="K34" s="54"/>
      <c r="L34" s="54"/>
    </row>
    <row r="35" spans="2:12" x14ac:dyDescent="0.15">
      <c r="B35" s="54"/>
      <c r="C35" s="54"/>
      <c r="D35" s="54"/>
      <c r="E35" s="54"/>
      <c r="F35" s="54"/>
      <c r="G35" s="54"/>
      <c r="H35" s="54"/>
      <c r="I35" s="54"/>
      <c r="J35" s="54"/>
      <c r="K35" s="54"/>
      <c r="L35" s="54"/>
    </row>
    <row r="36" spans="2:12" x14ac:dyDescent="0.15">
      <c r="B36" s="54"/>
      <c r="C36" s="54"/>
      <c r="D36" s="54"/>
      <c r="E36" s="54"/>
      <c r="F36" s="54"/>
      <c r="G36" s="54"/>
      <c r="H36" s="54"/>
      <c r="I36" s="54"/>
      <c r="J36" s="54"/>
      <c r="K36" s="54"/>
      <c r="L36" s="54"/>
    </row>
  </sheetData>
  <mergeCells count="13">
    <mergeCell ref="A1:L1"/>
    <mergeCell ref="K12:K13"/>
    <mergeCell ref="L12:L13"/>
    <mergeCell ref="C14:D14"/>
    <mergeCell ref="B26:L36"/>
    <mergeCell ref="B10:C10"/>
    <mergeCell ref="E12:F12"/>
    <mergeCell ref="G12:H12"/>
    <mergeCell ref="B12:B13"/>
    <mergeCell ref="I12:I13"/>
    <mergeCell ref="J12:J13"/>
    <mergeCell ref="C12:D12"/>
    <mergeCell ref="C13:D13"/>
  </mergeCells>
  <phoneticPr fontId="1"/>
  <conditionalFormatting sqref="J14">
    <cfRule type="containsText" dxfId="0" priority="1" operator="containsText" text="資格なし">
      <formula>NOT(ISERROR(SEARCH("資格なし",J14)))</formula>
    </cfRule>
  </conditionalFormatting>
  <dataValidations count="1">
    <dataValidation type="list" allowBlank="1" showInputMessage="1" showErrorMessage="1" sqref="B14">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65e7_ICHO_x6700__x7d42__x66f4__x65b0__x8005_ xmlns="b995204e-8863-459b-a3c4-f5457d4a67ea" xsi:nil="true"/>
    <_x65e7_ICHO_x5099__x8003_ xmlns="b995204e-8863-459b-a3c4-f5457d4a67ea" xsi:nil="true"/>
    <_x65e7_ICHO_x767b__x9332__x8005_ xmlns="b995204e-8863-459b-a3c4-f5457d4a67ea" xsi:nil="true"/>
    <_x65e7_ICHO_x6700__x7d42__x66f4__x65b0__x65e5__x6642_ xmlns="b995204e-8863-459b-a3c4-f5457d4a67ea" xsi:nil="true"/>
    <_x65e7_ICHO_x767b__x9332__x65e5__x6642_ xmlns="b995204e-8863-459b-a3c4-f5457d4a67ea" xsi:nil="true"/>
    <_x4fdd__x5b58__x671f__x9650_ xmlns="b995204e-8863-459b-a3c4-f5457d4a67ea">2999-12-30T15:00:00+00:00</_x4fdd__x5b58__x671f__x9650_>
    <_x8aac__x660e_ xmlns="b995204e-8863-459b-a3c4-f5457d4a67ea" xsi:nil="true"/>
    <_dlc_ExpireDateSaved xmlns="http://schemas.microsoft.com/sharepoint/v3" xsi:nil="true"/>
    <_dlc_ExpireDate xmlns="http://schemas.microsoft.com/sharepoint/v3">2999-12-30T15:00:00+00:00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9DFB94BC12A84E948A11BF1AFB81D0" ma:contentTypeVersion="20" ma:contentTypeDescription="新しいドキュメントを作成します。" ma:contentTypeScope="" ma:versionID="215ca4a081c1cb9e2dbaeb58c2b0d850">
  <xsd:schema xmlns:xsd="http://www.w3.org/2001/XMLSchema" xmlns:xs="http://www.w3.org/2001/XMLSchema" xmlns:p="http://schemas.microsoft.com/office/2006/metadata/properties" xmlns:ns1="http://schemas.microsoft.com/sharepoint/v3" xmlns:ns2="b995204e-8863-459b-a3c4-f5457d4a67ea" targetNamespace="http://schemas.microsoft.com/office/2006/metadata/properties" ma:root="true" ma:fieldsID="17e838d6951e9855ae0b510a64a100d4" ns1:_="" ns2:_="">
    <xsd:import namespace="http://schemas.microsoft.com/sharepoint/v3"/>
    <xsd:import namespace="b995204e-8863-459b-a3c4-f5457d4a67ea"/>
    <xsd:element name="properties">
      <xsd:complexType>
        <xsd:sequence>
          <xsd:element name="documentManagement">
            <xsd:complexType>
              <xsd:all>
                <xsd:element ref="ns2:_x4fdd__x5b58__x671f__x9650_"/>
                <xsd:element ref="ns2:_x8aac__x660e_" minOccurs="0"/>
                <xsd:element ref="ns2:_x65e7_ICHO_x6700__x7d42__x66f4__x65b0__x8005_" minOccurs="0"/>
                <xsd:element ref="ns2:_x65e7_ICHO_x6700__x7d42__x66f4__x65b0__x65e5__x6642_" minOccurs="0"/>
                <xsd:element ref="ns2:_x65e7_ICHO_x767b__x9332__x8005_" minOccurs="0"/>
                <xsd:element ref="ns2:_x65e7_ICHO_x767b__x9332__x65e5__x6642_" minOccurs="0"/>
                <xsd:element ref="ns2:_x65e7_ICHO_x5099__x8003_"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ポリシー適用除外" ma:hidden="true" ma:internalName="_dlc_Exempt" ma:readOnly="true">
      <xsd:simpleType>
        <xsd:restriction base="dms:Unknown"/>
      </xsd:simpleType>
    </xsd:element>
    <xsd:element name="_dlc_ExpireDateSaved" ma:index="18" nillable="true" ma:displayName="元の有効期限" ma:hidden="true" ma:internalName="_dlc_ExpireDateSaved" ma:readOnly="true">
      <xsd:simpleType>
        <xsd:restriction base="dms:DateTime"/>
      </xsd:simpleType>
    </xsd:element>
    <xsd:element name="_dlc_ExpireDate" ma:index="19"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995204e-8863-459b-a3c4-f5457d4a67ea" elementFormDefault="qualified">
    <xsd:import namespace="http://schemas.microsoft.com/office/2006/documentManagement/types"/>
    <xsd:import namespace="http://schemas.microsoft.com/office/infopath/2007/PartnerControls"/>
    <xsd:element name="_x4fdd__x5b58__x671f__x9650_" ma:index="4" ma:displayName="保存期限" ma:default="2999-12-31T00:00:00Z" ma:format="DateOnly" ma:internalName="_x4fdd__x5b58__x671f__x9650_">
      <xsd:simpleType>
        <xsd:restriction base="dms:DateTime"/>
      </xsd:simpleType>
    </xsd:element>
    <xsd:element name="_x8aac__x660e_" ma:index="5" nillable="true" ma:displayName="説明" ma:internalName="_x8aac__x660e_">
      <xsd:simpleType>
        <xsd:restriction base="dms:Note"/>
      </xsd:simpleType>
    </xsd:element>
    <xsd:element name="_x65e7_ICHO_x6700__x7d42__x66f4__x65b0__x8005_" ma:index="8" nillable="true" ma:displayName="旧ICHO最終更新者" ma:hidden="true" ma:internalName="_x65e7_ICHO_x6700__x7d42__x66f4__x65b0__x8005_" ma:readOnly="false">
      <xsd:simpleType>
        <xsd:restriction base="dms:Text">
          <xsd:maxLength value="255"/>
        </xsd:restriction>
      </xsd:simpleType>
    </xsd:element>
    <xsd:element name="_x65e7_ICHO_x6700__x7d42__x66f4__x65b0__x65e5__x6642_" ma:index="9" nillable="true" ma:displayName="旧ICHO最終更新日時" ma:format="DateOnly" ma:hidden="true" ma:internalName="_x65e7_ICHO_x6700__x7d42__x66f4__x65b0__x65e5__x6642_" ma:readOnly="false">
      <xsd:simpleType>
        <xsd:restriction base="dms:DateTime"/>
      </xsd:simpleType>
    </xsd:element>
    <xsd:element name="_x65e7_ICHO_x767b__x9332__x8005_" ma:index="10" nillable="true" ma:displayName="旧ICHO登録者" ma:hidden="true" ma:internalName="_x65e7_ICHO_x767b__x9332__x8005_" ma:readOnly="false">
      <xsd:simpleType>
        <xsd:restriction base="dms:Text">
          <xsd:maxLength value="255"/>
        </xsd:restriction>
      </xsd:simpleType>
    </xsd:element>
    <xsd:element name="_x65e7_ICHO_x767b__x9332__x65e5__x6642_" ma:index="11" nillable="true" ma:displayName="旧ICHO登録日時" ma:format="DateOnly" ma:hidden="true" ma:internalName="_x65e7_ICHO_x767b__x9332__x65e5__x6642_" ma:readOnly="false">
      <xsd:simpleType>
        <xsd:restriction base="dms:DateTime"/>
      </xsd:simpleType>
    </xsd:element>
    <xsd:element name="_x65e7_ICHO_x5099__x8003_" ma:index="12" nillable="true" ma:displayName="旧ICHO備考" ma:hidden="true" ma:internalName="_x65e7_ICHO_x5099__x8003_"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コンテンツ タイプ"/>
        <xsd:element ref="dc:title" minOccurs="0" maxOccurs="1" ma:index="2"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ドキュメント</p:Name>
  <p:Description/>
  <p:Statement/>
  <p:PolicyItems>
    <p:PolicyItem featureId="Microsoft.Office.RecordsManagement.PolicyFeatures.Expiration" staticId="0x01010024FAAFD209AB8A46AB1A76B8386018E8|-1920057702" UniqueId="d3fa36c8-5820-4f59-859f-2c09805c307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0</number>
                  <property>_x4fdd__x5b58__x671f__x9650_</property>
                  <propertyId>5b3bc7b6-7470-4ebc-abc9-90100d834f3f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586AE-A93C-406C-A222-0A65297FA4D1}">
  <ds:schemaRef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b995204e-8863-459b-a3c4-f5457d4a67ea"/>
    <ds:schemaRef ds:uri="http://purl.org/dc/dcmitype/"/>
    <ds:schemaRef ds:uri="http://schemas.microsoft.com/sharepoint/v3"/>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5279BF7-A64C-45C3-A0F5-D753FC7DF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5204e-8863-459b-a3c4-f5457d4a67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BBDAB-1066-444C-B949-40EA398F0EC0}">
  <ds:schemaRefs>
    <ds:schemaRef ds:uri="office.server.policy"/>
  </ds:schemaRefs>
</ds:datastoreItem>
</file>

<file path=customXml/itemProps4.xml><?xml version="1.0" encoding="utf-8"?>
<ds:datastoreItem xmlns:ds="http://schemas.openxmlformats.org/officeDocument/2006/customXml" ds:itemID="{91D5FB8F-5C6B-44AB-8BC9-FE6C437649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申請資格チェッカー</vt:lpstr>
      <vt:lpstr>メンテナンス用</vt:lpstr>
      <vt:lpstr>メンテナンス用!Print_Area</vt:lpstr>
      <vt:lpstr>申請資格チェッカー!Print_Area</vt:lpstr>
      <vt:lpstr>メンテナンス用!Print_Titles</vt:lpstr>
      <vt:lpstr>申請資格チェッカー!Print_Titles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2017-03-21T01:54:19Z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0x0101004E9DFB94BC12A84E948A11BF1AFB81D0</vt:lpwstr>
  </property>
  <property fmtid="{D5CDD505-2E9C-101B-9397-08002B2CF9AE}" pid="3" name="_dlc_policyId">
    <vt:lpwstr>0x01010024FAAFD209AB8A46AB1A76B8386018E8|-1920057702</vt:lpwstr>
  </property>
  <property fmtid="{D5CDD505-2E9C-101B-9397-08002B2CF9AE}" pid="4" name="ItemRetentionFormula">
    <vt:lpwstr>&lt;formula id="Microsoft.Office.RecordsManagement.PolicyFeatures.Expiration.Formula.BuiltIn"&gt;&lt;number&gt;0&lt;/number&gt;&lt;property&gt;_x005f_x4fdd__x005f_x5b58__x005f_x671f__x005f_x9650_&lt;/property&gt;&lt;propertyId&gt;5b3bc7b6-7470-4ebc-abc9-90100d834f3f&lt;/propertyId&gt;&lt;period&gt;days&lt;/period&gt;&lt;/formula&gt;</vt:lpwstr>
  </property>
</Properties>
</file>